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ave\Downloads\vbrovzennaweb\"/>
    </mc:Choice>
  </mc:AlternateContent>
  <xr:revisionPtr revIDLastSave="0" documentId="8_{D163A51D-A7B6-4659-987A-ABF81680D1BE}" xr6:coauthVersionLast="47" xr6:coauthVersionMax="47" xr10:uidLastSave="{00000000-0000-0000-0000-000000000000}"/>
  <bookViews>
    <workbookView xWindow="-120" yWindow="-120" windowWidth="20730" windowHeight="11760" tabRatio="928"/>
  </bookViews>
  <sheets>
    <sheet name="Výkaz výměr" sheetId="15" r:id="rId1"/>
  </sheets>
  <definedNames>
    <definedName name="_xlnm.Print_Area" localSheetId="0">'Výkaz výměr'!$A$1:$I$32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5" l="1"/>
  <c r="H26" i="15"/>
  <c r="F22" i="15"/>
  <c r="I22" i="15" s="1"/>
  <c r="H22" i="15"/>
  <c r="F21" i="15"/>
  <c r="H21" i="15" s="1"/>
  <c r="I21" i="15" s="1"/>
  <c r="F19" i="15"/>
  <c r="I19" i="15"/>
  <c r="H19" i="15"/>
  <c r="F18" i="15"/>
  <c r="H18" i="15" s="1"/>
  <c r="I18" i="15" s="1"/>
  <c r="F17" i="15"/>
  <c r="H17" i="15" s="1"/>
  <c r="I17" i="15" s="1"/>
  <c r="F16" i="15"/>
  <c r="F29" i="15"/>
  <c r="H29" i="15"/>
  <c r="F28" i="15"/>
  <c r="H28" i="15"/>
  <c r="F27" i="15"/>
  <c r="I27" i="15" s="1"/>
  <c r="I30" i="15" s="1"/>
  <c r="H27" i="15"/>
  <c r="F20" i="15"/>
  <c r="H20" i="15" s="1"/>
  <c r="I20" i="15" s="1"/>
  <c r="F15" i="15"/>
  <c r="H15" i="15"/>
  <c r="I15" i="15" s="1"/>
  <c r="H30" i="15"/>
  <c r="I28" i="15"/>
  <c r="F23" i="15"/>
  <c r="F30" i="15"/>
  <c r="F31" i="15" s="1"/>
  <c r="I29" i="15"/>
  <c r="I26" i="15"/>
  <c r="H16" i="15" l="1"/>
  <c r="H23" i="15" s="1"/>
  <c r="H31" i="15" s="1"/>
  <c r="I16" i="15" l="1"/>
  <c r="I23" i="15" s="1"/>
  <c r="I31" i="15" s="1"/>
</calcChain>
</file>

<file path=xl/sharedStrings.xml><?xml version="1.0" encoding="utf-8"?>
<sst xmlns="http://schemas.openxmlformats.org/spreadsheetml/2006/main" count="48" uniqueCount="39">
  <si>
    <t>Pol</t>
  </si>
  <si>
    <t>Popis položky</t>
  </si>
  <si>
    <t>MJ</t>
  </si>
  <si>
    <t>Cena /MJ</t>
  </si>
  <si>
    <t xml:space="preserve">DPH </t>
  </si>
  <si>
    <t>Cena DPH</t>
  </si>
  <si>
    <t>Cena s DPH</t>
  </si>
  <si>
    <t>Celkem</t>
  </si>
  <si>
    <t>Počet</t>
  </si>
  <si>
    <t>IČO</t>
  </si>
  <si>
    <t>Číslo účtu</t>
  </si>
  <si>
    <t>Kontakt</t>
  </si>
  <si>
    <t>Info</t>
  </si>
  <si>
    <t xml:space="preserve">Sídlo </t>
  </si>
  <si>
    <t>ks</t>
  </si>
  <si>
    <t>Celkem za dodávku</t>
  </si>
  <si>
    <t>Celkem za montáž, služby</t>
  </si>
  <si>
    <t>Montážní práce, služby:</t>
  </si>
  <si>
    <t xml:space="preserve">Cena za dílo celkem </t>
  </si>
  <si>
    <t>m3</t>
  </si>
  <si>
    <t>Dodávka:</t>
  </si>
  <si>
    <t>m2</t>
  </si>
  <si>
    <t>Lavice</t>
  </si>
  <si>
    <t>Ručkovadlo</t>
  </si>
  <si>
    <t>Bradla</t>
  </si>
  <si>
    <t>Hrazda</t>
  </si>
  <si>
    <t>Kliky</t>
  </si>
  <si>
    <t>Sedy  Lehy</t>
  </si>
  <si>
    <t>Žebřiny</t>
  </si>
  <si>
    <t>Výkopové práce pro základové patky herních prvků</t>
  </si>
  <si>
    <t>Betonování základových patek herních a cvičících prvků, vč. dopravy, podsypu</t>
  </si>
  <si>
    <t>Odborná montáž a doprava herních prvků</t>
  </si>
  <si>
    <t>Trampolína</t>
  </si>
  <si>
    <t>Městys Višňové,  Višnové 212, 67138</t>
  </si>
  <si>
    <t>00293784</t>
  </si>
  <si>
    <t>Mgr. Vladimír Korek</t>
  </si>
  <si>
    <t>Položkový rozpočet pro projekt " Workoutové hřiště Višňové"</t>
  </si>
  <si>
    <t>Městys Višňové</t>
  </si>
  <si>
    <t>Terénní a výkopovové práce, dopadová plocha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</si>
</sst>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0\ &quot;Kč&quot;"/>
  </numFmts>
  <fonts count="29" x14ac:knownFonts="1">
    <font>
      <sz val="10"/>
      <name val="Arial CE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b/>
      <i/>
      <sz val="11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charset val="238"/>
    </font>
    <font>
      <b/>
      <i/>
      <sz val="10"/>
      <name val="Arial CE"/>
      <charset val="238"/>
    </font>
    <font>
      <b/>
      <i/>
      <u/>
      <sz val="11"/>
      <color indexed="10"/>
      <name val="Arial CE"/>
      <charset val="238"/>
    </font>
    <font>
      <i/>
      <sz val="10"/>
      <color indexed="12"/>
      <name val="Arial CE"/>
      <family val="2"/>
      <charset val="238"/>
    </font>
    <font>
      <i/>
      <sz val="14"/>
      <color indexed="12"/>
      <name val="Arial CE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 CE"/>
      <charset val="238"/>
    </font>
    <font>
      <b/>
      <sz val="10"/>
      <color indexed="10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u/>
      <sz val="14"/>
      <color indexed="10"/>
      <name val="Arial"/>
      <family val="2"/>
      <charset val="238"/>
    </font>
    <font>
      <b/>
      <i/>
      <sz val="11"/>
      <name val="Arial CE"/>
      <charset val="238"/>
    </font>
    <font>
      <u/>
      <sz val="10"/>
      <color theme="10"/>
      <name val="Arial CE"/>
      <charset val="238"/>
    </font>
    <font>
      <u/>
      <sz val="10"/>
      <color theme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/>
    <xf numFmtId="0" fontId="2" fillId="0" borderId="1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2" xfId="0" applyFont="1" applyBorder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0" fontId="6" fillId="0" borderId="0" xfId="0" applyFont="1" applyBorder="1"/>
    <xf numFmtId="0" fontId="2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11" fillId="2" borderId="3" xfId="0" applyFont="1" applyFill="1" applyBorder="1"/>
    <xf numFmtId="0" fontId="10" fillId="2" borderId="4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/>
    </xf>
    <xf numFmtId="0" fontId="4" fillId="0" borderId="5" xfId="0" applyFont="1" applyBorder="1"/>
    <xf numFmtId="0" fontId="2" fillId="0" borderId="5" xfId="0" applyFont="1" applyBorder="1"/>
    <xf numFmtId="0" fontId="4" fillId="2" borderId="6" xfId="0" applyFont="1" applyFill="1" applyBorder="1"/>
    <xf numFmtId="0" fontId="1" fillId="0" borderId="2" xfId="0" applyFont="1" applyBorder="1"/>
    <xf numFmtId="0" fontId="11" fillId="2" borderId="1" xfId="0" applyFont="1" applyFill="1" applyBorder="1"/>
    <xf numFmtId="0" fontId="2" fillId="0" borderId="7" xfId="0" applyFont="1" applyBorder="1"/>
    <xf numFmtId="0" fontId="1" fillId="0" borderId="8" xfId="0" applyFont="1" applyBorder="1"/>
    <xf numFmtId="0" fontId="5" fillId="0" borderId="0" xfId="0" applyFont="1" applyBorder="1"/>
    <xf numFmtId="0" fontId="14" fillId="0" borderId="1" xfId="0" applyFont="1" applyBorder="1"/>
    <xf numFmtId="0" fontId="15" fillId="0" borderId="0" xfId="0" applyFont="1" applyBorder="1"/>
    <xf numFmtId="0" fontId="14" fillId="0" borderId="8" xfId="0" applyFont="1" applyBorder="1"/>
    <xf numFmtId="0" fontId="14" fillId="0" borderId="0" xfId="0" applyFont="1" applyBorder="1"/>
    <xf numFmtId="3" fontId="26" fillId="0" borderId="0" xfId="1" applyNumberFormat="1" applyFont="1" applyBorder="1" applyAlignment="1" applyProtection="1"/>
    <xf numFmtId="0" fontId="15" fillId="0" borderId="2" xfId="0" applyFont="1" applyBorder="1"/>
    <xf numFmtId="3" fontId="14" fillId="0" borderId="0" xfId="0" applyNumberFormat="1" applyFont="1" applyBorder="1"/>
    <xf numFmtId="0" fontId="14" fillId="0" borderId="9" xfId="0" applyFont="1" applyBorder="1"/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13" xfId="0" applyFont="1" applyBorder="1"/>
    <xf numFmtId="0" fontId="14" fillId="0" borderId="13" xfId="0" applyFont="1" applyBorder="1"/>
    <xf numFmtId="0" fontId="15" fillId="0" borderId="14" xfId="0" applyFont="1" applyBorder="1"/>
    <xf numFmtId="0" fontId="14" fillId="0" borderId="10" xfId="0" applyFont="1" applyBorder="1"/>
    <xf numFmtId="0" fontId="15" fillId="0" borderId="15" xfId="0" applyFont="1" applyBorder="1"/>
    <xf numFmtId="14" fontId="14" fillId="0" borderId="10" xfId="0" applyNumberFormat="1" applyFont="1" applyBorder="1" applyAlignment="1">
      <alignment horizontal="left"/>
    </xf>
    <xf numFmtId="3" fontId="14" fillId="0" borderId="10" xfId="0" applyNumberFormat="1" applyFont="1" applyBorder="1" applyAlignment="1">
      <alignment horizontal="left"/>
    </xf>
    <xf numFmtId="0" fontId="15" fillId="0" borderId="16" xfId="0" applyFont="1" applyBorder="1"/>
    <xf numFmtId="0" fontId="13" fillId="0" borderId="1" xfId="0" applyFont="1" applyFill="1" applyBorder="1" applyAlignment="1">
      <alignment horizontal="right"/>
    </xf>
    <xf numFmtId="0" fontId="13" fillId="0" borderId="17" xfId="0" applyFont="1" applyFill="1" applyBorder="1" applyAlignment="1">
      <alignment horizontal="right"/>
    </xf>
    <xf numFmtId="0" fontId="18" fillId="0" borderId="18" xfId="0" applyFont="1" applyBorder="1" applyAlignment="1"/>
    <xf numFmtId="0" fontId="19" fillId="0" borderId="18" xfId="0" applyFont="1" applyBorder="1" applyAlignment="1"/>
    <xf numFmtId="174" fontId="19" fillId="0" borderId="18" xfId="0" applyNumberFormat="1" applyFont="1" applyBorder="1" applyAlignment="1">
      <alignment horizontal="center"/>
    </xf>
    <xf numFmtId="174" fontId="18" fillId="0" borderId="18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174" fontId="18" fillId="0" borderId="19" xfId="0" applyNumberFormat="1" applyFont="1" applyBorder="1" applyAlignment="1">
      <alignment horizontal="center"/>
    </xf>
    <xf numFmtId="0" fontId="15" fillId="0" borderId="0" xfId="0" applyFont="1"/>
    <xf numFmtId="0" fontId="17" fillId="3" borderId="20" xfId="0" applyFont="1" applyFill="1" applyBorder="1" applyAlignment="1">
      <alignment horizontal="left"/>
    </xf>
    <xf numFmtId="0" fontId="17" fillId="3" borderId="21" xfId="0" applyFont="1" applyFill="1" applyBorder="1" applyAlignment="1"/>
    <xf numFmtId="0" fontId="17" fillId="3" borderId="21" xfId="0" applyFont="1" applyFill="1" applyBorder="1" applyAlignment="1">
      <alignment horizontal="center"/>
    </xf>
    <xf numFmtId="174" fontId="17" fillId="3" borderId="21" xfId="0" applyNumberFormat="1" applyFont="1" applyFill="1" applyBorder="1" applyAlignment="1">
      <alignment horizontal="center"/>
    </xf>
    <xf numFmtId="174" fontId="17" fillId="3" borderId="22" xfId="0" applyNumberFormat="1" applyFont="1" applyFill="1" applyBorder="1" applyAlignment="1">
      <alignment horizontal="center"/>
    </xf>
    <xf numFmtId="0" fontId="20" fillId="4" borderId="17" xfId="0" applyFont="1" applyFill="1" applyBorder="1" applyAlignment="1">
      <alignment horizontal="right"/>
    </xf>
    <xf numFmtId="0" fontId="15" fillId="5" borderId="21" xfId="0" applyFont="1" applyFill="1" applyBorder="1" applyAlignment="1">
      <alignment vertical="center"/>
    </xf>
    <xf numFmtId="0" fontId="14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174" fontId="15" fillId="0" borderId="24" xfId="0" applyNumberFormat="1" applyFont="1" applyBorder="1" applyAlignment="1">
      <alignment horizontal="center" vertical="center"/>
    </xf>
    <xf numFmtId="174" fontId="15" fillId="0" borderId="21" xfId="0" applyNumberFormat="1" applyFont="1" applyBorder="1" applyAlignment="1">
      <alignment horizontal="center" vertical="center"/>
    </xf>
    <xf numFmtId="9" fontId="15" fillId="0" borderId="21" xfId="0" applyNumberFormat="1" applyFont="1" applyBorder="1" applyAlignment="1">
      <alignment horizontal="center" vertical="center"/>
    </xf>
    <xf numFmtId="174" fontId="15" fillId="0" borderId="22" xfId="0" applyNumberFormat="1" applyFont="1" applyBorder="1" applyAlignment="1">
      <alignment horizontal="center" vertical="center"/>
    </xf>
    <xf numFmtId="0" fontId="15" fillId="5" borderId="24" xfId="0" applyFont="1" applyFill="1" applyBorder="1" applyAlignment="1">
      <alignment horizontal="left" vertical="center" wrapText="1"/>
    </xf>
    <xf numFmtId="0" fontId="15" fillId="5" borderId="21" xfId="0" applyFont="1" applyFill="1" applyBorder="1" applyAlignment="1">
      <alignment horizontal="left" vertical="center" wrapText="1"/>
    </xf>
    <xf numFmtId="0" fontId="14" fillId="6" borderId="24" xfId="0" applyFont="1" applyFill="1" applyBorder="1" applyAlignment="1">
      <alignment vertical="center" wrapText="1"/>
    </xf>
    <xf numFmtId="0" fontId="15" fillId="6" borderId="21" xfId="0" applyFont="1" applyFill="1" applyBorder="1" applyAlignment="1">
      <alignment horizontal="center"/>
    </xf>
    <xf numFmtId="174" fontId="15" fillId="6" borderId="21" xfId="0" applyNumberFormat="1" applyFont="1" applyFill="1" applyBorder="1" applyAlignment="1">
      <alignment horizontal="center"/>
    </xf>
    <xf numFmtId="9" fontId="15" fillId="6" borderId="21" xfId="0" applyNumberFormat="1" applyFont="1" applyFill="1" applyBorder="1" applyAlignment="1">
      <alignment horizontal="center"/>
    </xf>
    <xf numFmtId="174" fontId="15" fillId="6" borderId="22" xfId="0" applyNumberFormat="1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174" fontId="12" fillId="6" borderId="24" xfId="0" applyNumberFormat="1" applyFont="1" applyFill="1" applyBorder="1" applyAlignment="1">
      <alignment horizontal="center"/>
    </xf>
    <xf numFmtId="174" fontId="12" fillId="6" borderId="21" xfId="0" applyNumberFormat="1" applyFont="1" applyFill="1" applyBorder="1" applyAlignment="1">
      <alignment horizontal="center"/>
    </xf>
    <xf numFmtId="9" fontId="12" fillId="6" borderId="21" xfId="0" applyNumberFormat="1" applyFont="1" applyFill="1" applyBorder="1" applyAlignment="1">
      <alignment horizontal="center"/>
    </xf>
    <xf numFmtId="174" fontId="12" fillId="6" borderId="22" xfId="0" applyNumberFormat="1" applyFont="1" applyFill="1" applyBorder="1" applyAlignment="1">
      <alignment horizontal="center"/>
    </xf>
    <xf numFmtId="0" fontId="13" fillId="6" borderId="23" xfId="0" applyFont="1" applyFill="1" applyBorder="1" applyAlignment="1">
      <alignment horizontal="right"/>
    </xf>
    <xf numFmtId="0" fontId="14" fillId="6" borderId="20" xfId="0" applyFont="1" applyFill="1" applyBorder="1" applyAlignment="1">
      <alignment horizontal="right"/>
    </xf>
    <xf numFmtId="0" fontId="14" fillId="6" borderId="2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174" fontId="21" fillId="0" borderId="0" xfId="0" applyNumberFormat="1" applyFont="1" applyFill="1" applyBorder="1" applyAlignment="1">
      <alignment horizontal="center"/>
    </xf>
    <xf numFmtId="174" fontId="17" fillId="0" borderId="0" xfId="0" applyNumberFormat="1" applyFont="1" applyFill="1" applyBorder="1" applyAlignment="1">
      <alignment horizontal="center"/>
    </xf>
    <xf numFmtId="9" fontId="21" fillId="0" borderId="0" xfId="0" applyNumberFormat="1" applyFont="1" applyFill="1" applyBorder="1" applyAlignment="1">
      <alignment horizontal="center"/>
    </xf>
    <xf numFmtId="174" fontId="17" fillId="0" borderId="2" xfId="0" applyNumberFormat="1" applyFont="1" applyFill="1" applyBorder="1" applyAlignment="1">
      <alignment horizontal="center"/>
    </xf>
    <xf numFmtId="0" fontId="20" fillId="3" borderId="25" xfId="0" applyFont="1" applyFill="1" applyBorder="1" applyAlignment="1">
      <alignment horizontal="right"/>
    </xf>
    <xf numFmtId="0" fontId="27" fillId="3" borderId="26" xfId="0" applyFont="1" applyFill="1" applyBorder="1" applyAlignment="1">
      <alignment horizontal="left" vertical="center"/>
    </xf>
    <xf numFmtId="0" fontId="28" fillId="3" borderId="26" xfId="0" applyFont="1" applyFill="1" applyBorder="1" applyAlignment="1">
      <alignment horizontal="center" vertical="center"/>
    </xf>
    <xf numFmtId="174" fontId="28" fillId="3" borderId="26" xfId="0" applyNumberFormat="1" applyFont="1" applyFill="1" applyBorder="1" applyAlignment="1">
      <alignment horizontal="center" vertical="center"/>
    </xf>
    <xf numFmtId="174" fontId="27" fillId="3" borderId="26" xfId="0" applyNumberFormat="1" applyFont="1" applyFill="1" applyBorder="1" applyAlignment="1">
      <alignment horizontal="center" vertical="center"/>
    </xf>
    <xf numFmtId="9" fontId="28" fillId="3" borderId="26" xfId="0" applyNumberFormat="1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vertical="center"/>
    </xf>
    <xf numFmtId="0" fontId="28" fillId="4" borderId="18" xfId="0" applyFont="1" applyFill="1" applyBorder="1" applyAlignment="1">
      <alignment horizontal="center"/>
    </xf>
    <xf numFmtId="174" fontId="28" fillId="4" borderId="18" xfId="0" applyNumberFormat="1" applyFont="1" applyFill="1" applyBorder="1" applyAlignment="1">
      <alignment horizontal="center"/>
    </xf>
    <xf numFmtId="174" fontId="27" fillId="4" borderId="18" xfId="0" applyNumberFormat="1" applyFont="1" applyFill="1" applyBorder="1" applyAlignment="1">
      <alignment horizontal="center" vertical="center"/>
    </xf>
    <xf numFmtId="9" fontId="28" fillId="4" borderId="18" xfId="0" applyNumberFormat="1" applyFont="1" applyFill="1" applyBorder="1" applyAlignment="1">
      <alignment horizontal="center"/>
    </xf>
    <xf numFmtId="174" fontId="28" fillId="4" borderId="26" xfId="0" applyNumberFormat="1" applyFont="1" applyFill="1" applyBorder="1" applyAlignment="1">
      <alignment horizontal="center" vertical="center"/>
    </xf>
    <xf numFmtId="174" fontId="28" fillId="4" borderId="27" xfId="0" applyNumberFormat="1" applyFont="1" applyFill="1" applyBorder="1" applyAlignment="1">
      <alignment horizontal="center" vertical="center"/>
    </xf>
    <xf numFmtId="9" fontId="19" fillId="0" borderId="0" xfId="0" applyNumberFormat="1" applyFont="1" applyBorder="1" applyAlignment="1">
      <alignment horizontal="center" vertical="center"/>
    </xf>
    <xf numFmtId="0" fontId="23" fillId="7" borderId="0" xfId="0" applyFont="1" applyFill="1" applyBorder="1" applyAlignment="1">
      <alignment vertical="center"/>
    </xf>
    <xf numFmtId="0" fontId="18" fillId="7" borderId="0" xfId="0" applyFont="1" applyFill="1" applyBorder="1" applyAlignment="1">
      <alignment horizontal="center" vertical="center"/>
    </xf>
    <xf numFmtId="174" fontId="19" fillId="7" borderId="0" xfId="0" applyNumberFormat="1" applyFont="1" applyFill="1" applyBorder="1" applyAlignment="1">
      <alignment horizontal="center" vertical="center"/>
    </xf>
    <xf numFmtId="174" fontId="22" fillId="7" borderId="28" xfId="0" applyNumberFormat="1" applyFont="1" applyFill="1" applyBorder="1" applyAlignment="1">
      <alignment horizontal="center" vertical="center"/>
    </xf>
    <xf numFmtId="174" fontId="22" fillId="8" borderId="28" xfId="0" applyNumberFormat="1" applyFont="1" applyFill="1" applyBorder="1" applyAlignment="1">
      <alignment horizontal="center" vertical="center"/>
    </xf>
    <xf numFmtId="174" fontId="22" fillId="9" borderId="28" xfId="0" applyNumberFormat="1" applyFont="1" applyFill="1" applyBorder="1" applyAlignment="1">
      <alignment horizontal="center" vertical="center"/>
    </xf>
    <xf numFmtId="0" fontId="10" fillId="2" borderId="29" xfId="0" applyFont="1" applyFill="1" applyBorder="1"/>
    <xf numFmtId="0" fontId="24" fillId="2" borderId="30" xfId="0" applyFont="1" applyFill="1" applyBorder="1" applyAlignment="1">
      <alignment horizontal="center"/>
    </xf>
    <xf numFmtId="0" fontId="6" fillId="0" borderId="30" xfId="0" applyFont="1" applyBorder="1"/>
    <xf numFmtId="0" fontId="16" fillId="0" borderId="31" xfId="0" applyFont="1" applyBorder="1" applyAlignment="1">
      <alignment vertical="center"/>
    </xf>
    <xf numFmtId="0" fontId="6" fillId="0" borderId="32" xfId="0" applyFont="1" applyBorder="1"/>
    <xf numFmtId="174" fontId="27" fillId="3" borderId="27" xfId="0" applyNumberFormat="1" applyFont="1" applyFill="1" applyBorder="1" applyAlignment="1">
      <alignment horizontal="center" vertical="center"/>
    </xf>
    <xf numFmtId="0" fontId="0" fillId="0" borderId="0" xfId="0" applyBorder="1"/>
    <xf numFmtId="174" fontId="15" fillId="0" borderId="0" xfId="0" applyNumberFormat="1" applyFont="1" applyBorder="1" applyAlignment="1">
      <alignment horizontal="center" vertical="center"/>
    </xf>
    <xf numFmtId="174" fontId="0" fillId="0" borderId="0" xfId="0" applyNumberFormat="1" applyBorder="1"/>
    <xf numFmtId="0" fontId="0" fillId="0" borderId="0" xfId="0" applyFill="1" applyBorder="1"/>
    <xf numFmtId="174" fontId="15" fillId="0" borderId="0" xfId="0" applyNumberFormat="1" applyFont="1" applyFill="1" applyBorder="1" applyAlignment="1">
      <alignment horizontal="center" vertical="center"/>
    </xf>
    <xf numFmtId="174" fontId="27" fillId="0" borderId="0" xfId="0" applyNumberFormat="1" applyFont="1" applyFill="1" applyBorder="1" applyAlignment="1">
      <alignment horizontal="center" vertical="center"/>
    </xf>
    <xf numFmtId="174" fontId="28" fillId="0" borderId="0" xfId="0" applyNumberFormat="1" applyFont="1" applyFill="1" applyBorder="1" applyAlignment="1">
      <alignment horizontal="center" vertical="center"/>
    </xf>
    <xf numFmtId="174" fontId="22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Border="1" applyAlignment="1">
      <alignment horizontal="left"/>
    </xf>
    <xf numFmtId="174" fontId="15" fillId="7" borderId="24" xfId="0" applyNumberFormat="1" applyFont="1" applyFill="1" applyBorder="1" applyAlignment="1">
      <alignment horizontal="center" vertical="center"/>
    </xf>
    <xf numFmtId="174" fontId="15" fillId="7" borderId="21" xfId="0" applyNumberFormat="1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topLeftCell="A4" zoomScale="90" zoomScaleNormal="90" zoomScaleSheetLayoutView="100" workbookViewId="0">
      <selection activeCell="E30" sqref="E30"/>
    </sheetView>
  </sheetViews>
  <sheetFormatPr defaultRowHeight="12.75" x14ac:dyDescent="0.2"/>
  <cols>
    <col min="1" max="1" width="11.28515625" customWidth="1"/>
    <col min="2" max="2" width="51.7109375" customWidth="1"/>
    <col min="3" max="3" width="4.7109375" customWidth="1"/>
    <col min="4" max="4" width="10.7109375" customWidth="1"/>
    <col min="5" max="5" width="15.7109375" customWidth="1"/>
    <col min="6" max="6" width="18.5703125" customWidth="1"/>
    <col min="7" max="7" width="10.7109375" customWidth="1"/>
    <col min="8" max="8" width="15.7109375" customWidth="1"/>
    <col min="9" max="9" width="22" customWidth="1"/>
  </cols>
  <sheetData>
    <row r="1" spans="1:9" s="3" customFormat="1" ht="0.75" customHeight="1" thickBot="1" x14ac:dyDescent="0.25">
      <c r="A1" s="10"/>
      <c r="B1" s="10"/>
      <c r="C1" s="11"/>
      <c r="D1" s="24"/>
      <c r="E1" s="11"/>
      <c r="F1" s="11"/>
      <c r="G1" s="11"/>
      <c r="H1" s="11"/>
      <c r="I1" s="11"/>
    </row>
    <row r="2" spans="1:9" s="3" customFormat="1" ht="27.75" hidden="1" customHeight="1" thickBot="1" x14ac:dyDescent="0.25">
      <c r="A2" s="2"/>
      <c r="B2" s="13"/>
      <c r="C2" s="5"/>
      <c r="D2" s="2"/>
      <c r="E2" s="2"/>
      <c r="F2" s="5"/>
      <c r="G2" s="9"/>
      <c r="H2" s="2"/>
      <c r="I2" s="5"/>
    </row>
    <row r="3" spans="1:9" s="3" customFormat="1" ht="14.25" hidden="1" customHeight="1" thickBot="1" x14ac:dyDescent="0.25">
      <c r="A3" s="2"/>
      <c r="B3" s="13"/>
      <c r="C3" s="5"/>
      <c r="D3" s="2"/>
      <c r="E3" s="2"/>
      <c r="F3" s="5"/>
      <c r="G3" s="9"/>
      <c r="H3" s="2"/>
      <c r="I3" s="5"/>
    </row>
    <row r="4" spans="1:9" s="8" customFormat="1" ht="2.25" customHeight="1" thickBot="1" x14ac:dyDescent="0.25">
      <c r="A4" s="15"/>
      <c r="B4" s="16"/>
      <c r="C4" s="17"/>
      <c r="D4" s="22"/>
      <c r="E4" s="18"/>
      <c r="F4" s="17"/>
      <c r="G4" s="17"/>
      <c r="H4" s="17"/>
      <c r="I4" s="19"/>
    </row>
    <row r="5" spans="1:9" s="8" customFormat="1" ht="18.75" hidden="1" x14ac:dyDescent="0.3">
      <c r="A5" s="14"/>
      <c r="B5" s="21"/>
      <c r="C5" s="5"/>
      <c r="D5" s="23"/>
      <c r="E5" s="1"/>
      <c r="F5" s="1"/>
      <c r="G5" s="1"/>
      <c r="H5" s="1"/>
      <c r="I5" s="20"/>
    </row>
    <row r="6" spans="1:9" s="8" customFormat="1" ht="40.5" customHeight="1" thickBot="1" x14ac:dyDescent="0.25">
      <c r="A6" s="110"/>
      <c r="B6" s="111" t="s">
        <v>37</v>
      </c>
      <c r="C6" s="112"/>
      <c r="D6" s="113" t="s">
        <v>36</v>
      </c>
      <c r="E6" s="112"/>
      <c r="F6" s="112"/>
      <c r="G6" s="112"/>
      <c r="H6" s="112"/>
      <c r="I6" s="114"/>
    </row>
    <row r="7" spans="1:9" s="8" customFormat="1" ht="19.899999999999999" customHeight="1" x14ac:dyDescent="0.2">
      <c r="A7" s="25" t="s">
        <v>13</v>
      </c>
      <c r="B7" s="26" t="s">
        <v>33</v>
      </c>
      <c r="C7" s="26"/>
      <c r="D7" s="27"/>
      <c r="E7" s="28"/>
      <c r="F7" s="26"/>
      <c r="G7" s="28"/>
      <c r="H7" s="29"/>
      <c r="I7" s="30"/>
    </row>
    <row r="8" spans="1:9" s="8" customFormat="1" ht="19.899999999999999" customHeight="1" x14ac:dyDescent="0.2">
      <c r="A8" s="25" t="s">
        <v>9</v>
      </c>
      <c r="B8" s="124" t="s">
        <v>34</v>
      </c>
      <c r="C8" s="26"/>
      <c r="D8" s="27"/>
      <c r="E8" s="28"/>
      <c r="F8" s="26"/>
      <c r="G8" s="28"/>
      <c r="H8" s="31"/>
      <c r="I8" s="30"/>
    </row>
    <row r="9" spans="1:9" s="8" customFormat="1" ht="19.899999999999999" customHeight="1" x14ac:dyDescent="0.2">
      <c r="A9" s="32" t="s">
        <v>10</v>
      </c>
      <c r="B9" s="33"/>
      <c r="C9" s="34"/>
      <c r="D9" s="27"/>
      <c r="E9" s="28"/>
      <c r="F9" s="26"/>
      <c r="G9" s="26"/>
      <c r="H9" s="26"/>
      <c r="I9" s="30"/>
    </row>
    <row r="10" spans="1:9" s="8" customFormat="1" ht="19.899999999999999" customHeight="1" x14ac:dyDescent="0.2">
      <c r="A10" s="25" t="s">
        <v>11</v>
      </c>
      <c r="B10" s="26" t="s">
        <v>35</v>
      </c>
      <c r="C10" s="26"/>
      <c r="D10" s="35"/>
      <c r="E10" s="36"/>
      <c r="F10" s="37"/>
      <c r="G10" s="35"/>
      <c r="H10" s="37"/>
      <c r="I10" s="38"/>
    </row>
    <row r="11" spans="1:9" s="8" customFormat="1" ht="19.899999999999999" customHeight="1" x14ac:dyDescent="0.2">
      <c r="A11" s="32" t="s">
        <v>12</v>
      </c>
      <c r="B11" s="39"/>
      <c r="C11" s="34"/>
      <c r="D11" s="40"/>
      <c r="E11" s="33"/>
      <c r="F11" s="41"/>
      <c r="G11" s="40"/>
      <c r="H11" s="42"/>
      <c r="I11" s="43"/>
    </row>
    <row r="12" spans="1:9" s="8" customFormat="1" x14ac:dyDescent="0.2">
      <c r="A12" s="4"/>
      <c r="B12" s="12"/>
      <c r="C12" s="6"/>
      <c r="D12" s="6"/>
      <c r="E12" s="6"/>
      <c r="F12" s="6"/>
      <c r="G12" s="6"/>
      <c r="H12" s="6"/>
      <c r="I12" s="7"/>
    </row>
    <row r="13" spans="1:9" s="8" customFormat="1" x14ac:dyDescent="0.2">
      <c r="A13" s="53" t="s">
        <v>0</v>
      </c>
      <c r="B13" s="54" t="s">
        <v>1</v>
      </c>
      <c r="C13" s="55" t="s">
        <v>2</v>
      </c>
      <c r="D13" s="55" t="s">
        <v>8</v>
      </c>
      <c r="E13" s="56" t="s">
        <v>3</v>
      </c>
      <c r="F13" s="56" t="s">
        <v>7</v>
      </c>
      <c r="G13" s="55" t="s">
        <v>4</v>
      </c>
      <c r="H13" s="56" t="s">
        <v>5</v>
      </c>
      <c r="I13" s="57" t="s">
        <v>6</v>
      </c>
    </row>
    <row r="14" spans="1:9" s="8" customFormat="1" ht="24" customHeight="1" x14ac:dyDescent="0.25">
      <c r="A14" s="80"/>
      <c r="B14" s="69" t="s">
        <v>20</v>
      </c>
      <c r="C14" s="74"/>
      <c r="D14" s="75"/>
      <c r="E14" s="76"/>
      <c r="F14" s="77"/>
      <c r="G14" s="78"/>
      <c r="H14" s="76"/>
      <c r="I14" s="79"/>
    </row>
    <row r="15" spans="1:9" s="8" customFormat="1" ht="23.45" customHeight="1" x14ac:dyDescent="0.2">
      <c r="A15" s="60">
        <v>1</v>
      </c>
      <c r="B15" s="59" t="s">
        <v>25</v>
      </c>
      <c r="C15" s="61" t="s">
        <v>14</v>
      </c>
      <c r="D15" s="62">
        <v>1</v>
      </c>
      <c r="E15" s="125">
        <v>0</v>
      </c>
      <c r="F15" s="64">
        <f t="shared" ref="F15:F22" si="0">E15*D15</f>
        <v>0</v>
      </c>
      <c r="G15" s="65">
        <v>0.21</v>
      </c>
      <c r="H15" s="63">
        <f t="shared" ref="H15:H22" si="1">(F15*1.21)-F15</f>
        <v>0</v>
      </c>
      <c r="I15" s="66">
        <f t="shared" ref="I15:I22" si="2">F15+H15</f>
        <v>0</v>
      </c>
    </row>
    <row r="16" spans="1:9" s="8" customFormat="1" ht="23.45" customHeight="1" x14ac:dyDescent="0.2">
      <c r="A16" s="60">
        <v>2</v>
      </c>
      <c r="B16" s="59" t="s">
        <v>23</v>
      </c>
      <c r="C16" s="61" t="s">
        <v>14</v>
      </c>
      <c r="D16" s="62">
        <v>1</v>
      </c>
      <c r="E16" s="125">
        <v>0</v>
      </c>
      <c r="F16" s="64">
        <f t="shared" si="0"/>
        <v>0</v>
      </c>
      <c r="G16" s="65">
        <v>0.21</v>
      </c>
      <c r="H16" s="63">
        <f t="shared" si="1"/>
        <v>0</v>
      </c>
      <c r="I16" s="66">
        <f t="shared" si="2"/>
        <v>0</v>
      </c>
    </row>
    <row r="17" spans="1:9" s="8" customFormat="1" ht="23.45" customHeight="1" x14ac:dyDescent="0.2">
      <c r="A17" s="60">
        <v>3</v>
      </c>
      <c r="B17" s="59" t="s">
        <v>26</v>
      </c>
      <c r="C17" s="61" t="s">
        <v>14</v>
      </c>
      <c r="D17" s="62">
        <v>1</v>
      </c>
      <c r="E17" s="125">
        <v>0</v>
      </c>
      <c r="F17" s="64">
        <f t="shared" si="0"/>
        <v>0</v>
      </c>
      <c r="G17" s="65">
        <v>0.21</v>
      </c>
      <c r="H17" s="63">
        <f t="shared" si="1"/>
        <v>0</v>
      </c>
      <c r="I17" s="66">
        <f t="shared" si="2"/>
        <v>0</v>
      </c>
    </row>
    <row r="18" spans="1:9" s="8" customFormat="1" ht="23.45" customHeight="1" x14ac:dyDescent="0.2">
      <c r="A18" s="60">
        <v>4</v>
      </c>
      <c r="B18" s="59" t="s">
        <v>24</v>
      </c>
      <c r="C18" s="61" t="s">
        <v>14</v>
      </c>
      <c r="D18" s="62">
        <v>1</v>
      </c>
      <c r="E18" s="125">
        <v>0</v>
      </c>
      <c r="F18" s="64">
        <f t="shared" si="0"/>
        <v>0</v>
      </c>
      <c r="G18" s="65">
        <v>0.21</v>
      </c>
      <c r="H18" s="63">
        <f t="shared" si="1"/>
        <v>0</v>
      </c>
      <c r="I18" s="66">
        <f t="shared" si="2"/>
        <v>0</v>
      </c>
    </row>
    <row r="19" spans="1:9" s="8" customFormat="1" ht="23.45" customHeight="1" x14ac:dyDescent="0.2">
      <c r="A19" s="60">
        <v>5</v>
      </c>
      <c r="B19" s="59" t="s">
        <v>27</v>
      </c>
      <c r="C19" s="61" t="s">
        <v>14</v>
      </c>
      <c r="D19" s="62">
        <v>1</v>
      </c>
      <c r="E19" s="125">
        <v>0</v>
      </c>
      <c r="F19" s="64">
        <f t="shared" si="0"/>
        <v>0</v>
      </c>
      <c r="G19" s="65">
        <v>0.21</v>
      </c>
      <c r="H19" s="63">
        <f t="shared" si="1"/>
        <v>0</v>
      </c>
      <c r="I19" s="66">
        <f t="shared" si="2"/>
        <v>0</v>
      </c>
    </row>
    <row r="20" spans="1:9" s="8" customFormat="1" ht="23.45" customHeight="1" x14ac:dyDescent="0.2">
      <c r="A20" s="60">
        <v>6</v>
      </c>
      <c r="B20" s="59" t="s">
        <v>28</v>
      </c>
      <c r="C20" s="61" t="s">
        <v>14</v>
      </c>
      <c r="D20" s="62">
        <v>1</v>
      </c>
      <c r="E20" s="125">
        <v>0</v>
      </c>
      <c r="F20" s="64">
        <f t="shared" si="0"/>
        <v>0</v>
      </c>
      <c r="G20" s="65">
        <v>0.21</v>
      </c>
      <c r="H20" s="63">
        <f t="shared" si="1"/>
        <v>0</v>
      </c>
      <c r="I20" s="66">
        <f t="shared" si="2"/>
        <v>0</v>
      </c>
    </row>
    <row r="21" spans="1:9" s="8" customFormat="1" ht="23.45" customHeight="1" x14ac:dyDescent="0.2">
      <c r="A21" s="60">
        <v>7</v>
      </c>
      <c r="B21" s="59" t="s">
        <v>32</v>
      </c>
      <c r="C21" s="61" t="s">
        <v>14</v>
      </c>
      <c r="D21" s="62">
        <v>1</v>
      </c>
      <c r="E21" s="125">
        <v>0</v>
      </c>
      <c r="F21" s="64">
        <f t="shared" si="0"/>
        <v>0</v>
      </c>
      <c r="G21" s="65">
        <v>0.21</v>
      </c>
      <c r="H21" s="63">
        <f t="shared" si="1"/>
        <v>0</v>
      </c>
      <c r="I21" s="66">
        <f t="shared" si="2"/>
        <v>0</v>
      </c>
    </row>
    <row r="22" spans="1:9" s="8" customFormat="1" ht="23.45" customHeight="1" x14ac:dyDescent="0.2">
      <c r="A22" s="60">
        <v>8</v>
      </c>
      <c r="B22" s="59" t="s">
        <v>22</v>
      </c>
      <c r="C22" s="61" t="s">
        <v>14</v>
      </c>
      <c r="D22" s="62">
        <v>1</v>
      </c>
      <c r="E22" s="125">
        <v>0</v>
      </c>
      <c r="F22" s="64">
        <f t="shared" si="0"/>
        <v>0</v>
      </c>
      <c r="G22" s="65">
        <v>0.21</v>
      </c>
      <c r="H22" s="63">
        <f t="shared" si="1"/>
        <v>0</v>
      </c>
      <c r="I22" s="66">
        <f t="shared" si="2"/>
        <v>0</v>
      </c>
    </row>
    <row r="23" spans="1:9" s="3" customFormat="1" ht="24" customHeight="1" thickBot="1" x14ac:dyDescent="0.25">
      <c r="A23" s="90"/>
      <c r="B23" s="91" t="s">
        <v>15</v>
      </c>
      <c r="C23" s="92"/>
      <c r="D23" s="92"/>
      <c r="E23" s="93"/>
      <c r="F23" s="94">
        <f>SUM(F15:F22)</f>
        <v>0</v>
      </c>
      <c r="G23" s="95"/>
      <c r="H23" s="94">
        <f>SUM(H15:H22)</f>
        <v>0</v>
      </c>
      <c r="I23" s="115">
        <f>SUM(I15:I22)</f>
        <v>0</v>
      </c>
    </row>
    <row r="24" spans="1:9" s="3" customFormat="1" ht="12.6" customHeight="1" x14ac:dyDescent="0.2">
      <c r="A24" s="83"/>
      <c r="B24" s="84"/>
      <c r="C24" s="85"/>
      <c r="D24" s="85"/>
      <c r="E24" s="86"/>
      <c r="F24" s="87"/>
      <c r="G24" s="88"/>
      <c r="H24" s="87"/>
      <c r="I24" s="89"/>
    </row>
    <row r="25" spans="1:9" s="8" customFormat="1" ht="24" customHeight="1" x14ac:dyDescent="0.2">
      <c r="A25" s="81"/>
      <c r="B25" s="82" t="s">
        <v>17</v>
      </c>
      <c r="C25" s="70"/>
      <c r="D25" s="70"/>
      <c r="E25" s="71"/>
      <c r="F25" s="71"/>
      <c r="G25" s="72"/>
      <c r="H25" s="71"/>
      <c r="I25" s="73"/>
    </row>
    <row r="26" spans="1:9" s="8" customFormat="1" ht="24" customHeight="1" x14ac:dyDescent="0.2">
      <c r="A26" s="60">
        <v>9</v>
      </c>
      <c r="B26" s="67" t="s">
        <v>38</v>
      </c>
      <c r="C26" s="61" t="s">
        <v>21</v>
      </c>
      <c r="D26" s="62">
        <v>150</v>
      </c>
      <c r="E26" s="125">
        <v>0</v>
      </c>
      <c r="F26" s="64">
        <f>E26*D26</f>
        <v>0</v>
      </c>
      <c r="G26" s="65">
        <v>0.21</v>
      </c>
      <c r="H26" s="63">
        <f>(F26*1.21)-F26</f>
        <v>0</v>
      </c>
      <c r="I26" s="66">
        <f>F26+H26</f>
        <v>0</v>
      </c>
    </row>
    <row r="27" spans="1:9" s="8" customFormat="1" ht="24" customHeight="1" x14ac:dyDescent="0.2">
      <c r="A27" s="60">
        <v>10</v>
      </c>
      <c r="B27" s="67" t="s">
        <v>29</v>
      </c>
      <c r="C27" s="61" t="s">
        <v>19</v>
      </c>
      <c r="D27" s="62">
        <v>4</v>
      </c>
      <c r="E27" s="125">
        <v>0</v>
      </c>
      <c r="F27" s="64">
        <f>E27*D27</f>
        <v>0</v>
      </c>
      <c r="G27" s="65">
        <v>0.21</v>
      </c>
      <c r="H27" s="63">
        <f>(F27*1.21)-F27</f>
        <v>0</v>
      </c>
      <c r="I27" s="66">
        <f>F27+H27</f>
        <v>0</v>
      </c>
    </row>
    <row r="28" spans="1:9" s="8" customFormat="1" ht="32.450000000000003" customHeight="1" x14ac:dyDescent="0.2">
      <c r="A28" s="60">
        <v>11</v>
      </c>
      <c r="B28" s="68" t="s">
        <v>30</v>
      </c>
      <c r="C28" s="61" t="s">
        <v>19</v>
      </c>
      <c r="D28" s="62">
        <v>3</v>
      </c>
      <c r="E28" s="125">
        <v>0</v>
      </c>
      <c r="F28" s="64">
        <f>E28*D28</f>
        <v>0</v>
      </c>
      <c r="G28" s="65">
        <v>0.21</v>
      </c>
      <c r="H28" s="63">
        <f>(F28*1.21)-F28</f>
        <v>0</v>
      </c>
      <c r="I28" s="66">
        <f>F28+H28</f>
        <v>0</v>
      </c>
    </row>
    <row r="29" spans="1:9" s="8" customFormat="1" ht="24" customHeight="1" x14ac:dyDescent="0.2">
      <c r="A29" s="60">
        <v>12</v>
      </c>
      <c r="B29" s="68" t="s">
        <v>31</v>
      </c>
      <c r="C29" s="61" t="s">
        <v>14</v>
      </c>
      <c r="D29" s="61">
        <v>1</v>
      </c>
      <c r="E29" s="126">
        <v>0</v>
      </c>
      <c r="F29" s="64">
        <f>E29*D29</f>
        <v>0</v>
      </c>
      <c r="G29" s="65">
        <v>0.21</v>
      </c>
      <c r="H29" s="63">
        <f>(F29*1.21)-F29</f>
        <v>0</v>
      </c>
      <c r="I29" s="66">
        <f>F29+H29</f>
        <v>0</v>
      </c>
    </row>
    <row r="30" spans="1:9" s="3" customFormat="1" ht="24" customHeight="1" thickBot="1" x14ac:dyDescent="0.25">
      <c r="A30" s="58"/>
      <c r="B30" s="96" t="s">
        <v>16</v>
      </c>
      <c r="C30" s="97"/>
      <c r="D30" s="97"/>
      <c r="E30" s="98"/>
      <c r="F30" s="99">
        <f>SUM(F26:F29)</f>
        <v>0</v>
      </c>
      <c r="G30" s="100"/>
      <c r="H30" s="101">
        <f>SUM(H26:H29)</f>
        <v>0</v>
      </c>
      <c r="I30" s="102">
        <f>SUM(I26:I29)</f>
        <v>0</v>
      </c>
    </row>
    <row r="31" spans="1:9" s="3" customFormat="1" ht="35.450000000000003" customHeight="1" thickBot="1" x14ac:dyDescent="0.3">
      <c r="A31" s="44"/>
      <c r="B31" s="104" t="s">
        <v>18</v>
      </c>
      <c r="C31" s="105"/>
      <c r="D31" s="105"/>
      <c r="E31" s="106"/>
      <c r="F31" s="107">
        <f>F30+F23</f>
        <v>0</v>
      </c>
      <c r="G31" s="103"/>
      <c r="H31" s="108">
        <f>H30+H23</f>
        <v>0</v>
      </c>
      <c r="I31" s="109">
        <f>I30+I23</f>
        <v>0</v>
      </c>
    </row>
    <row r="32" spans="1:9" ht="15.75" thickBot="1" x14ac:dyDescent="0.3">
      <c r="A32" s="45"/>
      <c r="B32" s="46"/>
      <c r="C32" s="47"/>
      <c r="D32" s="47"/>
      <c r="E32" s="48"/>
      <c r="F32" s="49"/>
      <c r="G32" s="47"/>
      <c r="H32" s="50"/>
      <c r="I32" s="51"/>
    </row>
    <row r="33" spans="1:10" x14ac:dyDescent="0.2">
      <c r="A33" s="52"/>
      <c r="B33" s="52"/>
      <c r="C33" s="52"/>
      <c r="D33" s="52"/>
      <c r="E33" s="52"/>
      <c r="F33" s="52"/>
      <c r="G33" s="52"/>
      <c r="H33" s="52"/>
      <c r="I33" s="52"/>
    </row>
    <row r="34" spans="1:10" x14ac:dyDescent="0.2">
      <c r="A34" s="52"/>
      <c r="B34" s="52"/>
      <c r="C34" s="52"/>
      <c r="D34" s="52"/>
      <c r="E34" s="52"/>
      <c r="F34" s="52"/>
      <c r="G34" s="52"/>
      <c r="H34" s="52"/>
      <c r="I34" s="52"/>
    </row>
    <row r="37" spans="1:10" x14ac:dyDescent="0.2">
      <c r="E37" s="119"/>
      <c r="F37" s="119"/>
      <c r="G37" s="119"/>
      <c r="H37" s="119"/>
      <c r="I37" s="119"/>
      <c r="J37" s="116"/>
    </row>
    <row r="38" spans="1:10" x14ac:dyDescent="0.2">
      <c r="E38" s="119"/>
      <c r="F38" s="119"/>
      <c r="G38" s="119"/>
      <c r="H38" s="119"/>
      <c r="I38" s="119"/>
      <c r="J38" s="116"/>
    </row>
    <row r="39" spans="1:10" x14ac:dyDescent="0.2">
      <c r="E39" s="119"/>
      <c r="F39" s="120"/>
      <c r="G39" s="119"/>
      <c r="H39" s="121"/>
      <c r="I39" s="120"/>
      <c r="J39" s="116"/>
    </row>
    <row r="40" spans="1:10" x14ac:dyDescent="0.2">
      <c r="E40" s="119"/>
      <c r="F40" s="121"/>
      <c r="G40" s="119"/>
      <c r="H40" s="122"/>
      <c r="I40" s="120"/>
      <c r="J40" s="116"/>
    </row>
    <row r="41" spans="1:10" ht="15.75" x14ac:dyDescent="0.2">
      <c r="E41" s="119"/>
      <c r="F41" s="123"/>
      <c r="G41" s="119"/>
      <c r="H41" s="119"/>
      <c r="I41" s="120"/>
      <c r="J41" s="116"/>
    </row>
    <row r="42" spans="1:10" ht="15.75" x14ac:dyDescent="0.2">
      <c r="E42" s="119"/>
      <c r="F42" s="123"/>
      <c r="G42" s="119"/>
      <c r="H42" s="120"/>
      <c r="I42" s="120"/>
      <c r="J42" s="116"/>
    </row>
    <row r="43" spans="1:10" x14ac:dyDescent="0.2">
      <c r="E43" s="119"/>
      <c r="F43" s="120"/>
      <c r="G43" s="119"/>
      <c r="H43" s="120"/>
      <c r="I43" s="120"/>
      <c r="J43" s="116"/>
    </row>
    <row r="44" spans="1:10" x14ac:dyDescent="0.2">
      <c r="E44" s="119"/>
      <c r="F44" s="120"/>
      <c r="G44" s="119"/>
      <c r="H44" s="120"/>
      <c r="I44" s="120"/>
      <c r="J44" s="116"/>
    </row>
    <row r="45" spans="1:10" x14ac:dyDescent="0.2">
      <c r="E45" s="119"/>
      <c r="F45" s="120"/>
      <c r="G45" s="119"/>
      <c r="H45" s="120"/>
      <c r="I45" s="120"/>
      <c r="J45" s="116"/>
    </row>
    <row r="46" spans="1:10" x14ac:dyDescent="0.2">
      <c r="E46" s="116"/>
      <c r="F46" s="117"/>
      <c r="G46" s="116"/>
      <c r="H46" s="117"/>
      <c r="I46" s="117"/>
      <c r="J46" s="116"/>
    </row>
    <row r="47" spans="1:10" x14ac:dyDescent="0.2">
      <c r="E47" s="116"/>
      <c r="F47" s="117"/>
      <c r="G47" s="116"/>
      <c r="H47" s="117"/>
      <c r="I47" s="117"/>
      <c r="J47" s="116"/>
    </row>
    <row r="48" spans="1:10" x14ac:dyDescent="0.2">
      <c r="E48" s="116"/>
      <c r="F48" s="117"/>
      <c r="G48" s="116"/>
      <c r="H48" s="117"/>
      <c r="I48" s="117"/>
      <c r="J48" s="116"/>
    </row>
    <row r="49" spans="5:10" x14ac:dyDescent="0.2">
      <c r="E49" s="116"/>
      <c r="F49" s="117"/>
      <c r="G49" s="116"/>
      <c r="H49" s="117"/>
      <c r="I49" s="117"/>
      <c r="J49" s="116"/>
    </row>
    <row r="50" spans="5:10" x14ac:dyDescent="0.2">
      <c r="E50" s="116"/>
      <c r="F50" s="117"/>
      <c r="G50" s="116"/>
      <c r="H50" s="117"/>
      <c r="I50" s="117"/>
      <c r="J50" s="116"/>
    </row>
    <row r="51" spans="5:10" x14ac:dyDescent="0.2">
      <c r="E51" s="116"/>
      <c r="F51" s="118"/>
      <c r="G51" s="116"/>
      <c r="H51" s="118"/>
      <c r="I51" s="118"/>
      <c r="J51" s="116"/>
    </row>
  </sheetData>
  <pageMargins left="0.78740157480314965" right="0.78740157480314965" top="0.98425196850393704" bottom="0.98425196850393704" header="0.51181102362204722" footer="0.51181102362204722"/>
  <pageSetup paperSize="9" scale="70" orientation="landscape" horizontalDpi="4294967292" r:id="rId1"/>
  <headerFooter alignWithMargins="0"/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 výměr</vt:lpstr>
      <vt:lpstr>'Výkaz výměr'!Oblast_tisku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Petruška</dc:creator>
  <cp:lastModifiedBy>phave</cp:lastModifiedBy>
  <cp:lastPrinted>2020-11-23T13:15:49Z</cp:lastPrinted>
  <dcterms:created xsi:type="dcterms:W3CDTF">2000-10-06T17:03:18Z</dcterms:created>
  <dcterms:modified xsi:type="dcterms:W3CDTF">2022-04-01T10:12:23Z</dcterms:modified>
</cp:coreProperties>
</file>